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0008\AppData\Local\Temp\15\DIR93D7D2450D8B47F1C12585CF004AB2FD\"/>
    </mc:Choice>
  </mc:AlternateContent>
  <bookViews>
    <workbookView xWindow="240" yWindow="45" windowWidth="24795" windowHeight="12210"/>
  </bookViews>
  <sheets>
    <sheet name="Bevölkerung am 31.12.2019" sheetId="1" r:id="rId1"/>
  </sheet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3" i="1"/>
  <c r="F16" i="1" l="1"/>
  <c r="G6" i="1" l="1"/>
  <c r="G7" i="1"/>
  <c r="G8" i="1"/>
  <c r="G9" i="1"/>
  <c r="G10" i="1"/>
  <c r="G11" i="1"/>
  <c r="G12" i="1"/>
  <c r="G13" i="1"/>
  <c r="G14" i="1"/>
  <c r="G15" i="1"/>
  <c r="G5" i="1"/>
  <c r="G4" i="1"/>
  <c r="G3" i="1"/>
  <c r="E16" i="1"/>
  <c r="C16" i="1"/>
  <c r="G16" i="1" s="1"/>
  <c r="D16" i="1"/>
</calcChain>
</file>

<file path=xl/sharedStrings.xml><?xml version="1.0" encoding="utf-8"?>
<sst xmlns="http://schemas.openxmlformats.org/spreadsheetml/2006/main" count="36" uniqueCount="36">
  <si>
    <t>Kommune</t>
  </si>
  <si>
    <t>insgesamt</t>
  </si>
  <si>
    <t xml:space="preserve">männlich </t>
  </si>
  <si>
    <t>weiblich</t>
  </si>
  <si>
    <t>Alpen</t>
  </si>
  <si>
    <t>Dinslaken</t>
  </si>
  <si>
    <t>Hamminkeln</t>
  </si>
  <si>
    <t>Hünxe</t>
  </si>
  <si>
    <t>Kamp-Lintfort</t>
  </si>
  <si>
    <t>Moers</t>
  </si>
  <si>
    <t>Neukirchen-Vluyn</t>
  </si>
  <si>
    <t>Rheinberg</t>
  </si>
  <si>
    <t>Schermbeck</t>
  </si>
  <si>
    <t>Sonsbeck</t>
  </si>
  <si>
    <t>Voerde</t>
  </si>
  <si>
    <t xml:space="preserve">Wesel </t>
  </si>
  <si>
    <t>Xanten</t>
  </si>
  <si>
    <t>Kreis Wesel</t>
  </si>
  <si>
    <t>05 170 004</t>
  </si>
  <si>
    <t>05 170 008</t>
  </si>
  <si>
    <t>05 170 012</t>
  </si>
  <si>
    <t>05 170 016</t>
  </si>
  <si>
    <t>05 170 020</t>
  </si>
  <si>
    <t>05 170 024</t>
  </si>
  <si>
    <t>05 170 028</t>
  </si>
  <si>
    <t>05 170 032</t>
  </si>
  <si>
    <t>05 170 036</t>
  </si>
  <si>
    <t>05 170 040</t>
  </si>
  <si>
    <t>05 170 044</t>
  </si>
  <si>
    <t>05 170 048</t>
  </si>
  <si>
    <t>05 170 052</t>
  </si>
  <si>
    <t>05 170</t>
  </si>
  <si>
    <t>Behörden-
schlüssel-
nummer</t>
  </si>
  <si>
    <r>
      <t>Fläche km</t>
    </r>
    <r>
      <rPr>
        <vertAlign val="superscript"/>
        <sz val="12"/>
        <color theme="1"/>
        <rFont val="Arial"/>
        <family val="2"/>
      </rPr>
      <t>2</t>
    </r>
  </si>
  <si>
    <r>
      <t>Einwohner/
km</t>
    </r>
    <r>
      <rPr>
        <vertAlign val="superscript"/>
        <sz val="12"/>
        <color theme="1"/>
        <rFont val="Arial"/>
        <family val="2"/>
      </rPr>
      <t>2</t>
    </r>
  </si>
  <si>
    <t>Bevölkerung am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</si>
</sst>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49" fontId="2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D15" sqref="D15"/>
    </sheetView>
  </sheetViews>
  <sheetFormatPr baseColWidth="10" defaultRowHeight="15" x14ac:dyDescent="0.25"/>
  <cols>
    <col min="1" max="1" width="13.85546875" customWidth="1"/>
    <col min="2" max="2" width="18.42578125" customWidth="1"/>
    <col min="6" max="6" width="12.7109375" customWidth="1"/>
    <col min="7" max="7" width="12.85546875" customWidth="1"/>
  </cols>
  <sheetData>
    <row r="1" spans="1:7" ht="32.25" customHeight="1" x14ac:dyDescent="0.25">
      <c r="A1" s="10" t="s">
        <v>32</v>
      </c>
      <c r="B1" s="9" t="s">
        <v>0</v>
      </c>
      <c r="C1" s="8" t="s">
        <v>35</v>
      </c>
      <c r="D1" s="9"/>
      <c r="E1" s="9"/>
      <c r="F1" s="9" t="s">
        <v>33</v>
      </c>
      <c r="G1" s="10" t="s">
        <v>34</v>
      </c>
    </row>
    <row r="2" spans="1:7" ht="15.75" x14ac:dyDescent="0.25">
      <c r="A2" s="10"/>
      <c r="B2" s="9"/>
      <c r="C2" s="5" t="s">
        <v>1</v>
      </c>
      <c r="D2" s="5" t="s">
        <v>2</v>
      </c>
      <c r="E2" s="5" t="s">
        <v>3</v>
      </c>
      <c r="F2" s="9"/>
      <c r="G2" s="10"/>
    </row>
    <row r="3" spans="1:7" ht="20.100000000000001" customHeight="1" x14ac:dyDescent="0.25">
      <c r="A3" s="2" t="s">
        <v>18</v>
      </c>
      <c r="B3" s="1" t="s">
        <v>4</v>
      </c>
      <c r="C3" s="3">
        <v>12479</v>
      </c>
      <c r="D3" s="3">
        <f>C3-E3</f>
        <v>6142</v>
      </c>
      <c r="E3" s="3">
        <v>6337</v>
      </c>
      <c r="F3" s="4">
        <v>59.6</v>
      </c>
      <c r="G3" s="6">
        <f>C3/F3</f>
        <v>209.37919463087249</v>
      </c>
    </row>
    <row r="4" spans="1:7" ht="20.100000000000001" customHeight="1" x14ac:dyDescent="0.25">
      <c r="A4" s="2" t="s">
        <v>19</v>
      </c>
      <c r="B4" s="1" t="s">
        <v>5</v>
      </c>
      <c r="C4" s="3">
        <v>67373</v>
      </c>
      <c r="D4" s="3">
        <f t="shared" ref="D4:D15" si="0">C4-E4</f>
        <v>32533</v>
      </c>
      <c r="E4" s="3">
        <v>34840</v>
      </c>
      <c r="F4" s="4">
        <v>47.66</v>
      </c>
      <c r="G4" s="6">
        <f>C4/F4</f>
        <v>1413.6172891313472</v>
      </c>
    </row>
    <row r="5" spans="1:7" ht="20.100000000000001" customHeight="1" x14ac:dyDescent="0.25">
      <c r="A5" s="2" t="s">
        <v>20</v>
      </c>
      <c r="B5" s="1" t="s">
        <v>6</v>
      </c>
      <c r="C5" s="3">
        <v>26858</v>
      </c>
      <c r="D5" s="3">
        <f t="shared" si="0"/>
        <v>13374</v>
      </c>
      <c r="E5" s="3">
        <v>13484</v>
      </c>
      <c r="F5" s="4">
        <v>164.53</v>
      </c>
      <c r="G5" s="6">
        <f>C5/F5</f>
        <v>163.24074636844344</v>
      </c>
    </row>
    <row r="6" spans="1:7" ht="20.100000000000001" customHeight="1" x14ac:dyDescent="0.25">
      <c r="A6" s="2" t="s">
        <v>21</v>
      </c>
      <c r="B6" s="1" t="s">
        <v>7</v>
      </c>
      <c r="C6" s="3">
        <v>13598</v>
      </c>
      <c r="D6" s="3">
        <f t="shared" si="0"/>
        <v>6633</v>
      </c>
      <c r="E6" s="3">
        <v>6965</v>
      </c>
      <c r="F6" s="4">
        <v>106.86</v>
      </c>
      <c r="G6" s="6">
        <f t="shared" ref="G6:G16" si="1">C6/F6</f>
        <v>127.25060827250608</v>
      </c>
    </row>
    <row r="7" spans="1:7" ht="20.100000000000001" customHeight="1" x14ac:dyDescent="0.25">
      <c r="A7" s="2" t="s">
        <v>22</v>
      </c>
      <c r="B7" s="1" t="s">
        <v>8</v>
      </c>
      <c r="C7" s="3">
        <v>37596</v>
      </c>
      <c r="D7" s="3">
        <f t="shared" si="0"/>
        <v>18463</v>
      </c>
      <c r="E7" s="3">
        <v>19133</v>
      </c>
      <c r="F7" s="4">
        <v>63.14</v>
      </c>
      <c r="G7" s="6">
        <f t="shared" si="1"/>
        <v>595.43870763382961</v>
      </c>
    </row>
    <row r="8" spans="1:7" ht="20.100000000000001" customHeight="1" x14ac:dyDescent="0.25">
      <c r="A8" s="2" t="s">
        <v>23</v>
      </c>
      <c r="B8" s="1" t="s">
        <v>9</v>
      </c>
      <c r="C8" s="3">
        <v>103902</v>
      </c>
      <c r="D8" s="3">
        <f t="shared" si="0"/>
        <v>50370</v>
      </c>
      <c r="E8" s="3">
        <v>53532</v>
      </c>
      <c r="F8" s="4">
        <v>67.680000000000007</v>
      </c>
      <c r="G8" s="6">
        <f t="shared" si="1"/>
        <v>1535.1950354609928</v>
      </c>
    </row>
    <row r="9" spans="1:7" ht="20.100000000000001" customHeight="1" x14ac:dyDescent="0.25">
      <c r="A9" s="2" t="s">
        <v>24</v>
      </c>
      <c r="B9" s="1" t="s">
        <v>10</v>
      </c>
      <c r="C9" s="3">
        <v>27187</v>
      </c>
      <c r="D9" s="3">
        <f t="shared" si="0"/>
        <v>13154</v>
      </c>
      <c r="E9" s="3">
        <v>14033</v>
      </c>
      <c r="F9" s="4">
        <v>43.5</v>
      </c>
      <c r="G9" s="6">
        <f t="shared" si="1"/>
        <v>624.9885057471264</v>
      </c>
    </row>
    <row r="10" spans="1:7" ht="20.100000000000001" customHeight="1" x14ac:dyDescent="0.25">
      <c r="A10" s="2" t="s">
        <v>25</v>
      </c>
      <c r="B10" s="1" t="s">
        <v>11</v>
      </c>
      <c r="C10" s="3">
        <v>30854</v>
      </c>
      <c r="D10" s="3">
        <f t="shared" si="0"/>
        <v>15026</v>
      </c>
      <c r="E10" s="3">
        <v>15828</v>
      </c>
      <c r="F10" s="4">
        <v>75.239999999999995</v>
      </c>
      <c r="G10" s="6">
        <f t="shared" si="1"/>
        <v>410.07442849548113</v>
      </c>
    </row>
    <row r="11" spans="1:7" ht="20.100000000000001" customHeight="1" x14ac:dyDescent="0.25">
      <c r="A11" s="2" t="s">
        <v>26</v>
      </c>
      <c r="B11" s="1" t="s">
        <v>12</v>
      </c>
      <c r="C11" s="3">
        <v>13602</v>
      </c>
      <c r="D11" s="3">
        <f t="shared" si="0"/>
        <v>6705</v>
      </c>
      <c r="E11" s="3">
        <v>6897</v>
      </c>
      <c r="F11" s="4">
        <v>110.71</v>
      </c>
      <c r="G11" s="6">
        <f t="shared" si="1"/>
        <v>122.86153012374673</v>
      </c>
    </row>
    <row r="12" spans="1:7" ht="20.100000000000001" customHeight="1" x14ac:dyDescent="0.25">
      <c r="A12" s="2" t="s">
        <v>27</v>
      </c>
      <c r="B12" s="1" t="s">
        <v>13</v>
      </c>
      <c r="C12" s="3">
        <v>8673</v>
      </c>
      <c r="D12" s="3">
        <f t="shared" si="0"/>
        <v>4250</v>
      </c>
      <c r="E12" s="3">
        <v>4423</v>
      </c>
      <c r="F12" s="4">
        <v>55.41</v>
      </c>
      <c r="G12" s="6">
        <f t="shared" si="1"/>
        <v>156.52409312398484</v>
      </c>
    </row>
    <row r="13" spans="1:7" ht="20.100000000000001" customHeight="1" x14ac:dyDescent="0.25">
      <c r="A13" s="2" t="s">
        <v>28</v>
      </c>
      <c r="B13" s="1" t="s">
        <v>14</v>
      </c>
      <c r="C13" s="3">
        <v>36017</v>
      </c>
      <c r="D13" s="3">
        <f t="shared" si="0"/>
        <v>17597</v>
      </c>
      <c r="E13" s="3">
        <v>18420</v>
      </c>
      <c r="F13" s="4">
        <v>53.49</v>
      </c>
      <c r="G13" s="6">
        <f t="shared" si="1"/>
        <v>673.34081136661052</v>
      </c>
    </row>
    <row r="14" spans="1:7" ht="20.100000000000001" customHeight="1" x14ac:dyDescent="0.25">
      <c r="A14" s="2" t="s">
        <v>29</v>
      </c>
      <c r="B14" s="1" t="s">
        <v>15</v>
      </c>
      <c r="C14" s="3">
        <v>60230</v>
      </c>
      <c r="D14" s="3">
        <f t="shared" si="0"/>
        <v>29145</v>
      </c>
      <c r="E14" s="3">
        <v>31085</v>
      </c>
      <c r="F14" s="4">
        <v>122.56</v>
      </c>
      <c r="G14" s="6">
        <f t="shared" si="1"/>
        <v>491.43276762402087</v>
      </c>
    </row>
    <row r="15" spans="1:7" ht="20.100000000000001" customHeight="1" x14ac:dyDescent="0.25">
      <c r="A15" s="2" t="s">
        <v>30</v>
      </c>
      <c r="B15" s="1" t="s">
        <v>16</v>
      </c>
      <c r="C15" s="3">
        <v>21607</v>
      </c>
      <c r="D15" s="3">
        <f t="shared" si="0"/>
        <v>10564</v>
      </c>
      <c r="E15" s="3">
        <v>11043</v>
      </c>
      <c r="F15" s="4">
        <v>72.430000000000007</v>
      </c>
      <c r="G15" s="6">
        <f t="shared" si="1"/>
        <v>298.3156150766257</v>
      </c>
    </row>
    <row r="16" spans="1:7" ht="20.100000000000001" customHeight="1" x14ac:dyDescent="0.25">
      <c r="A16" s="2" t="s">
        <v>31</v>
      </c>
      <c r="B16" s="1" t="s">
        <v>17</v>
      </c>
      <c r="C16" s="3">
        <f>SUM(C3:C15)</f>
        <v>459976</v>
      </c>
      <c r="D16" s="3">
        <f>SUM(D3:D15)</f>
        <v>223956</v>
      </c>
      <c r="E16" s="3">
        <f>SUM(E3:E15)</f>
        <v>236020</v>
      </c>
      <c r="F16" s="4">
        <f>SUM(F3:F15)</f>
        <v>1042.8100000000002</v>
      </c>
      <c r="G16" s="6">
        <f t="shared" si="1"/>
        <v>441.09281652458253</v>
      </c>
    </row>
    <row r="18" spans="6:6" x14ac:dyDescent="0.25">
      <c r="F18" s="7"/>
    </row>
  </sheetData>
  <mergeCells count="5">
    <mergeCell ref="C1:E1"/>
    <mergeCell ref="A1:A2"/>
    <mergeCell ref="B1:B2"/>
    <mergeCell ref="F1:F2"/>
    <mergeCell ref="G1:G2"/>
  </mergeCells>
  <pageMargins left="0.7" right="0.7" top="0.78740157499999996" bottom="0.78740157499999996" header="0.3" footer="0.3"/>
  <pageSetup paperSize="9" scale="94" orientation="portrait" r:id="rId1"/>
  <headerFooter>
    <oddHeader xml:space="preserve">&amp;C&amp;"Arial,Fett"&amp;12Bevölkerung auf Basis des Zensus 2011 zum Stand 31.12.2019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Bevölkerung am 31.12.2019</vt:lpstr>
    </vt:vector>
  </TitlesOfParts>
  <Company>Kreis Wesel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Hubweber, Helga</dc:creator>
  <cp:lastModifiedBy>Hubweber, Helga</cp:lastModifiedBy>
  <cp:lastPrinted>2019-07-12T10:27:44Z</cp:lastPrinted>
  <dcterms:created xsi:type="dcterms:W3CDTF">2018-05-03T06:26:32Z</dcterms:created>
  <dcterms:modified xsi:type="dcterms:W3CDTF">2020-08-25T13:56:18Z</dcterms:modified>
</cp:coreProperties>
</file>