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120008\AppData\Local\Temp\15\DIR0D80BC9FCAD77389C1258A270026188D\"/>
    </mc:Choice>
  </mc:AlternateContent>
  <bookViews>
    <workbookView xWindow="240" yWindow="90" windowWidth="9135" windowHeight="4965" tabRatio="271"/>
  </bookViews>
  <sheets>
    <sheet name="Arbeitslosenstatistik" sheetId="17" r:id="rId1"/>
  </sheets>
  <definedNames>
    <definedName name="Print_Area" localSheetId="0">Arbeitslosenstatistik!$A$1:$J$38</definedName>
  </definedNames>
  <calcPr calcId="162913"/>
</workbook>
</file>

<file path=xl/calcChain.xml><?xml version="1.0" encoding="utf-8"?>
<calcChain xmlns="http://schemas.openxmlformats.org/spreadsheetml/2006/main">
  <c r="G3" i="17" l="1"/>
  <c r="G18" i="17" l="1"/>
  <c r="G13" i="17" l="1"/>
  <c r="G8" i="17"/>
  <c r="I23" i="17"/>
  <c r="H23" i="17"/>
  <c r="G27" i="17"/>
  <c r="G26" i="17"/>
  <c r="G25" i="17"/>
  <c r="G24" i="17"/>
  <c r="F23" i="17"/>
  <c r="E23" i="17"/>
  <c r="G23" i="17" l="1"/>
</calcChain>
</file>

<file path=xl/sharedStrings.xml><?xml version="1.0" encoding="utf-8"?>
<sst xmlns="http://schemas.openxmlformats.org/spreadsheetml/2006/main" count="60" uniqueCount="33">
  <si>
    <t>männlich</t>
  </si>
  <si>
    <t>weiblich</t>
  </si>
  <si>
    <t>zusammen</t>
  </si>
  <si>
    <t>Arbeitslose</t>
  </si>
  <si>
    <t>Jugendliche u. 20 J.</t>
  </si>
  <si>
    <t>Ausländer</t>
  </si>
  <si>
    <t>Kreis Wesel insgesamt</t>
  </si>
  <si>
    <t>Erläuterungen:</t>
  </si>
  <si>
    <t>Wesel, Hamminkeln, Schermbeck, Sonsbeck, Xanten</t>
  </si>
  <si>
    <t>Dinslaken, Hünxe, Voerde</t>
  </si>
  <si>
    <t>Kamp-Lintfort, Rheinberg, Alpen</t>
  </si>
  <si>
    <t>Moers, Neukirchen-Vluyn, Rheurdt</t>
  </si>
  <si>
    <t>Stand:</t>
  </si>
  <si>
    <t>Arbeitslosen-
quote in %</t>
  </si>
  <si>
    <t>davon</t>
  </si>
  <si>
    <t>Kamp-Lintfort</t>
  </si>
  <si>
    <t>zuständig für:</t>
  </si>
  <si>
    <t>Datenquelle:</t>
  </si>
  <si>
    <t>Abmeldungen *)</t>
  </si>
  <si>
    <t>*) Abmeldungen aus Arbeitslosigkeit im Berichtsmonat</t>
  </si>
  <si>
    <t>Hauptagentur Wesel</t>
  </si>
  <si>
    <t>Geschäftsstelle Dinslaken</t>
  </si>
  <si>
    <t>Dinslaken</t>
  </si>
  <si>
    <t xml:space="preserve">Geschäftsstelle </t>
  </si>
  <si>
    <t>Moers</t>
  </si>
  <si>
    <t>Arbeitsagentur:</t>
  </si>
  <si>
    <t>Geschäftsstelle Kamp-Lintf.</t>
  </si>
  <si>
    <t>Geschäftsstelle Moers</t>
  </si>
  <si>
    <t>Agentur für Arbeit Wesel</t>
  </si>
  <si>
    <t>Geschäftsstelle</t>
  </si>
  <si>
    <t>Schwerbehinderte</t>
  </si>
  <si>
    <t>gemeldete
Stellen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</si>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</sst>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 applyAlignment="1">
      <alignment horizontal="right"/>
    </xf>
    <xf numFmtId="0" fontId="1" fillId="2" borderId="11" xfId="0" applyFont="1" applyFill="1" applyBorder="1"/>
    <xf numFmtId="0" fontId="1" fillId="2" borderId="6" xfId="0" applyFont="1" applyFill="1" applyBorder="1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0" borderId="12" xfId="0" applyBorder="1"/>
    <xf numFmtId="0" fontId="0" fillId="0" borderId="13" xfId="0" applyBorder="1"/>
    <xf numFmtId="164" fontId="0" fillId="0" borderId="14" xfId="0" applyNumberFormat="1" applyBorder="1"/>
    <xf numFmtId="164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0" fillId="0" borderId="24" xfId="0" applyBorder="1"/>
    <xf numFmtId="0" fontId="2" fillId="2" borderId="6" xfId="0" applyFont="1" applyFill="1" applyBorder="1"/>
    <xf numFmtId="0" fontId="2" fillId="2" borderId="25" xfId="0" applyFont="1" applyFill="1" applyBorder="1"/>
    <xf numFmtId="0" fontId="0" fillId="0" borderId="0" xfId="0" applyAlignment="1">
      <alignment horizontal="center"/>
    </xf>
    <xf numFmtId="0" fontId="0" fillId="0" borderId="24" xfId="0" applyBorder="1" applyAlignment="1">
      <alignment wrapText="1"/>
    </xf>
    <xf numFmtId="3" fontId="0" fillId="0" borderId="26" xfId="0" applyNumberFormat="1" applyBorder="1"/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0</xdr:rowOff>
    </xdr:from>
    <xdr:to>
      <xdr:col>9</xdr:col>
      <xdr:colOff>714375</xdr:colOff>
      <xdr:row>37</xdr:row>
      <xdr:rowOff>104775</xdr:rowOff>
    </xdr:to>
    <xdr:grpSp>
      <xdr:nvGrpSpPr>
        <xdr:cNvPr id="2907" name="Group 9"/>
        <xdr:cNvGrpSpPr>
          <a:grpSpLocks/>
        </xdr:cNvGrpSpPr>
      </xdr:nvGrpSpPr>
      <xdr:grpSpPr bwMode="auto">
        <a:xfrm>
          <a:off x="295275" y="0"/>
          <a:ext cx="10096500" cy="7883525"/>
          <a:chOff x="53" y="0"/>
          <a:chExt cx="1050" cy="814"/>
        </a:xfrm>
      </xdr:grpSpPr>
      <xdr:pic>
        <xdr:nvPicPr>
          <xdr:cNvPr id="2910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2" y="9"/>
            <a:ext cx="101" cy="1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91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" y="0"/>
            <a:ext cx="318" cy="1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2912" name="AutoShape 4"/>
          <xdr:cNvSpPr>
            <a:spLocks noChangeArrowheads="1"/>
          </xdr:cNvSpPr>
        </xdr:nvSpPr>
        <xdr:spPr bwMode="auto">
          <a:xfrm>
            <a:off x="142" y="136"/>
            <a:ext cx="900" cy="671"/>
          </a:xfrm>
          <a:prstGeom prst="roundRect">
            <a:avLst>
              <a:gd name="adj" fmla="val 8384"/>
            </a:avLst>
          </a:prstGeom>
          <a:noFill/>
          <a:ln w="5080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pic>
        <xdr:nvPicPr>
          <xdr:cNvPr id="2913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6" y="789"/>
            <a:ext cx="178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914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" y="123"/>
            <a:ext cx="150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7</xdr:col>
      <xdr:colOff>742950</xdr:colOff>
      <xdr:row>36</xdr:row>
      <xdr:rowOff>76200</xdr:rowOff>
    </xdr:from>
    <xdr:to>
      <xdr:col>9</xdr:col>
      <xdr:colOff>28575</xdr:colOff>
      <xdr:row>37</xdr:row>
      <xdr:rowOff>76200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8848725" y="7591425"/>
          <a:ext cx="8477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de-DE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Nr. 8/2023</a:t>
          </a:r>
        </a:p>
      </xdr:txBody>
    </xdr:sp>
    <xdr:clientData/>
  </xdr:twoCellAnchor>
  <xdr:twoCellAnchor>
    <xdr:from>
      <xdr:col>0</xdr:col>
      <xdr:colOff>457200</xdr:colOff>
      <xdr:row>0</xdr:row>
      <xdr:rowOff>533400</xdr:rowOff>
    </xdr:from>
    <xdr:to>
      <xdr:col>2</xdr:col>
      <xdr:colOff>466725</xdr:colOff>
      <xdr:row>0</xdr:row>
      <xdr:rowOff>981075</xdr:rowOff>
    </xdr:to>
    <xdr:sp macro="" textlink="">
      <xdr:nvSpPr>
        <xdr:cNvPr id="2909" name="Rectangle 10"/>
        <xdr:cNvSpPr>
          <a:spLocks noChangeArrowheads="1"/>
        </xdr:cNvSpPr>
      </xdr:nvSpPr>
      <xdr:spPr bwMode="auto">
        <a:xfrm>
          <a:off x="457200" y="533400"/>
          <a:ext cx="313372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tabSelected="1" zoomScale="150" zoomScaleNormal="150" zoomScaleSheetLayoutView="85" workbookViewId="0">
      <selection activeCell="G19" sqref="G19"/>
    </sheetView>
  </sheetViews>
  <sheetFormatPr baseColWidth="10" defaultColWidth="11.42578125" defaultRowHeight="12.75" x14ac:dyDescent="0.2"/>
  <cols>
    <col min="1" max="1" width="23.28515625" customWidth="1"/>
    <col min="2" max="2" width="23.5703125" customWidth="1"/>
    <col min="3" max="3" width="19.28515625" customWidth="1"/>
    <col min="4" max="4" width="19.42578125" customWidth="1"/>
    <col min="7" max="7" width="13.140625" customWidth="1"/>
    <col min="8" max="8" width="12" customWidth="1"/>
  </cols>
  <sheetData>
    <row r="1" spans="2:9" ht="128.25" customHeight="1" thickBot="1" x14ac:dyDescent="0.25"/>
    <row r="2" spans="2:9" ht="26.25" thickBot="1" x14ac:dyDescent="0.25">
      <c r="B2" s="31" t="s">
        <v>25</v>
      </c>
      <c r="C2" s="2"/>
      <c r="D2" s="3"/>
      <c r="E2" s="29" t="s">
        <v>0</v>
      </c>
      <c r="F2" s="29" t="s">
        <v>1</v>
      </c>
      <c r="G2" s="29" t="s">
        <v>2</v>
      </c>
      <c r="H2" s="33" t="s">
        <v>31</v>
      </c>
      <c r="I2" s="1" t="s">
        <v>13</v>
      </c>
    </row>
    <row r="3" spans="2:9" x14ac:dyDescent="0.2">
      <c r="B3" s="13" t="s">
        <v>20</v>
      </c>
      <c r="C3" s="4" t="s">
        <v>3</v>
      </c>
      <c r="D3" s="5"/>
      <c r="E3" s="21">
        <v>2209</v>
      </c>
      <c r="F3" s="21">
        <v>1786</v>
      </c>
      <c r="G3" s="34">
        <f>E3+F3</f>
        <v>3995</v>
      </c>
      <c r="H3" s="22">
        <v>587</v>
      </c>
      <c r="I3" s="20">
        <v>5.7</v>
      </c>
    </row>
    <row r="4" spans="2:9" x14ac:dyDescent="0.2">
      <c r="B4" s="6"/>
      <c r="C4" s="12" t="s">
        <v>14</v>
      </c>
      <c r="D4" s="8" t="s">
        <v>4</v>
      </c>
      <c r="E4" s="23"/>
      <c r="F4" s="23"/>
      <c r="G4" s="23">
        <v>89</v>
      </c>
      <c r="H4" s="24"/>
      <c r="I4" s="17"/>
    </row>
    <row r="5" spans="2:9" x14ac:dyDescent="0.2">
      <c r="B5" s="6"/>
      <c r="C5" s="7"/>
      <c r="D5" s="8" t="s">
        <v>30</v>
      </c>
      <c r="E5" s="23"/>
      <c r="F5" s="23"/>
      <c r="G5" s="23">
        <v>383</v>
      </c>
      <c r="H5" s="24"/>
      <c r="I5" s="17"/>
    </row>
    <row r="6" spans="2:9" x14ac:dyDescent="0.2">
      <c r="B6" s="6"/>
      <c r="C6" s="7"/>
      <c r="D6" s="8" t="s">
        <v>5</v>
      </c>
      <c r="E6" s="23"/>
      <c r="F6" s="23"/>
      <c r="G6" s="23">
        <v>1268</v>
      </c>
      <c r="H6" s="24"/>
      <c r="I6" s="17"/>
    </row>
    <row r="7" spans="2:9" ht="13.5" thickBot="1" x14ac:dyDescent="0.25">
      <c r="B7" s="9"/>
      <c r="C7" s="10" t="s">
        <v>18</v>
      </c>
      <c r="D7" s="11"/>
      <c r="E7" s="25"/>
      <c r="F7" s="25"/>
      <c r="G7" s="27">
        <v>901</v>
      </c>
      <c r="H7" s="26"/>
      <c r="I7" s="18"/>
    </row>
    <row r="8" spans="2:9" x14ac:dyDescent="0.2">
      <c r="B8" s="13" t="s">
        <v>23</v>
      </c>
      <c r="C8" s="4" t="s">
        <v>3</v>
      </c>
      <c r="D8" s="5"/>
      <c r="E8" s="27">
        <v>2449</v>
      </c>
      <c r="F8" s="27">
        <v>1939</v>
      </c>
      <c r="G8" s="34">
        <f>E8+F8</f>
        <v>4388</v>
      </c>
      <c r="H8" s="28">
        <v>406</v>
      </c>
      <c r="I8" s="19">
        <v>7.1</v>
      </c>
    </row>
    <row r="9" spans="2:9" x14ac:dyDescent="0.2">
      <c r="B9" s="30" t="s">
        <v>22</v>
      </c>
      <c r="C9" s="12" t="s">
        <v>14</v>
      </c>
      <c r="D9" s="8" t="s">
        <v>4</v>
      </c>
      <c r="E9" s="23"/>
      <c r="F9" s="23"/>
      <c r="G9" s="23">
        <v>116</v>
      </c>
      <c r="H9" s="24"/>
      <c r="I9" s="17"/>
    </row>
    <row r="10" spans="2:9" x14ac:dyDescent="0.2">
      <c r="B10" s="6"/>
      <c r="C10" s="7"/>
      <c r="D10" s="8" t="s">
        <v>30</v>
      </c>
      <c r="E10" s="23"/>
      <c r="F10" s="23"/>
      <c r="G10" s="23">
        <v>411</v>
      </c>
      <c r="H10" s="24"/>
      <c r="I10" s="17"/>
    </row>
    <row r="11" spans="2:9" x14ac:dyDescent="0.2">
      <c r="B11" s="6"/>
      <c r="C11" s="7"/>
      <c r="D11" s="8" t="s">
        <v>5</v>
      </c>
      <c r="E11" s="23"/>
      <c r="F11" s="23"/>
      <c r="G11" s="23">
        <v>1501</v>
      </c>
      <c r="H11" s="24"/>
      <c r="I11" s="17"/>
    </row>
    <row r="12" spans="2:9" ht="13.5" thickBot="1" x14ac:dyDescent="0.25">
      <c r="B12" s="9"/>
      <c r="C12" s="10" t="s">
        <v>18</v>
      </c>
      <c r="D12" s="11"/>
      <c r="E12" s="25"/>
      <c r="F12" s="25"/>
      <c r="G12" s="27">
        <v>772</v>
      </c>
      <c r="H12" s="26"/>
      <c r="I12" s="18"/>
    </row>
    <row r="13" spans="2:9" x14ac:dyDescent="0.2">
      <c r="B13" s="13" t="s">
        <v>29</v>
      </c>
      <c r="C13" s="4" t="s">
        <v>3</v>
      </c>
      <c r="D13" s="5"/>
      <c r="E13" s="27">
        <v>1497</v>
      </c>
      <c r="F13" s="27">
        <v>1185</v>
      </c>
      <c r="G13" s="34">
        <f>E13+F13</f>
        <v>2682</v>
      </c>
      <c r="H13" s="28">
        <v>360</v>
      </c>
      <c r="I13" s="19">
        <v>6</v>
      </c>
    </row>
    <row r="14" spans="2:9" x14ac:dyDescent="0.2">
      <c r="B14" s="14" t="s">
        <v>15</v>
      </c>
      <c r="C14" s="12" t="s">
        <v>14</v>
      </c>
      <c r="D14" s="8" t="s">
        <v>4</v>
      </c>
      <c r="E14" s="23"/>
      <c r="F14" s="23"/>
      <c r="G14" s="23">
        <v>75</v>
      </c>
      <c r="H14" s="24"/>
      <c r="I14" s="17"/>
    </row>
    <row r="15" spans="2:9" x14ac:dyDescent="0.2">
      <c r="B15" s="6"/>
      <c r="C15" s="7"/>
      <c r="D15" s="8" t="s">
        <v>30</v>
      </c>
      <c r="E15" s="23"/>
      <c r="F15" s="23"/>
      <c r="G15" s="23">
        <v>216</v>
      </c>
      <c r="H15" s="24"/>
      <c r="I15" s="17"/>
    </row>
    <row r="16" spans="2:9" x14ac:dyDescent="0.2">
      <c r="B16" s="6"/>
      <c r="C16" s="7"/>
      <c r="D16" s="8" t="s">
        <v>5</v>
      </c>
      <c r="E16" s="23"/>
      <c r="F16" s="23"/>
      <c r="G16" s="23">
        <v>851</v>
      </c>
      <c r="H16" s="24"/>
      <c r="I16" s="17"/>
    </row>
    <row r="17" spans="2:9" ht="13.5" thickBot="1" x14ac:dyDescent="0.25">
      <c r="B17" s="9"/>
      <c r="C17" s="10" t="s">
        <v>18</v>
      </c>
      <c r="D17" s="11"/>
      <c r="E17" s="25"/>
      <c r="F17" s="25"/>
      <c r="G17" s="27">
        <v>567</v>
      </c>
      <c r="H17" s="26"/>
      <c r="I17" s="18"/>
    </row>
    <row r="18" spans="2:9" x14ac:dyDescent="0.2">
      <c r="B18" s="13" t="s">
        <v>23</v>
      </c>
      <c r="C18" s="4" t="s">
        <v>3</v>
      </c>
      <c r="D18" s="5"/>
      <c r="E18" s="27">
        <v>3219</v>
      </c>
      <c r="F18" s="27">
        <v>2730</v>
      </c>
      <c r="G18" s="21">
        <f>E18+F18</f>
        <v>5949</v>
      </c>
      <c r="H18" s="28">
        <v>459</v>
      </c>
      <c r="I18" s="19">
        <v>8.8000000000000007</v>
      </c>
    </row>
    <row r="19" spans="2:9" x14ac:dyDescent="0.2">
      <c r="B19" s="30" t="s">
        <v>24</v>
      </c>
      <c r="C19" s="12" t="s">
        <v>14</v>
      </c>
      <c r="D19" s="8" t="s">
        <v>4</v>
      </c>
      <c r="E19" s="23"/>
      <c r="F19" s="23"/>
      <c r="G19" s="23">
        <v>124</v>
      </c>
      <c r="H19" s="24"/>
      <c r="I19" s="17"/>
    </row>
    <row r="20" spans="2:9" x14ac:dyDescent="0.2">
      <c r="B20" s="6"/>
      <c r="C20" s="7"/>
      <c r="D20" s="8" t="s">
        <v>30</v>
      </c>
      <c r="E20" s="23"/>
      <c r="F20" s="23"/>
      <c r="G20" s="23">
        <v>490</v>
      </c>
      <c r="H20" s="24"/>
      <c r="I20" s="17"/>
    </row>
    <row r="21" spans="2:9" x14ac:dyDescent="0.2">
      <c r="B21" s="6"/>
      <c r="C21" s="7"/>
      <c r="D21" s="8" t="s">
        <v>5</v>
      </c>
      <c r="E21" s="23"/>
      <c r="F21" s="23"/>
      <c r="G21" s="23">
        <v>2156</v>
      </c>
      <c r="H21" s="24"/>
      <c r="I21" s="17"/>
    </row>
    <row r="22" spans="2:9" ht="13.5" thickBot="1" x14ac:dyDescent="0.25">
      <c r="B22" s="9"/>
      <c r="C22" s="10" t="s">
        <v>18</v>
      </c>
      <c r="D22" s="11"/>
      <c r="E22" s="25"/>
      <c r="F22" s="25"/>
      <c r="G22" s="25">
        <v>951</v>
      </c>
      <c r="H22" s="26"/>
      <c r="I22" s="18"/>
    </row>
    <row r="23" spans="2:9" x14ac:dyDescent="0.2">
      <c r="B23" s="14" t="s">
        <v>6</v>
      </c>
      <c r="C23" s="7" t="s">
        <v>3</v>
      </c>
      <c r="D23" s="8"/>
      <c r="E23" s="27">
        <f>SUM(E3:E22)</f>
        <v>9374</v>
      </c>
      <c r="F23" s="27">
        <f>SUM(F3:F22)</f>
        <v>7640</v>
      </c>
      <c r="G23" s="27">
        <f>G3+G8+G13+G18</f>
        <v>17014</v>
      </c>
      <c r="H23" s="28">
        <f>SUM(H3:H22)</f>
        <v>1812</v>
      </c>
      <c r="I23" s="19">
        <f>(I3+I8+I13+I18)/4</f>
        <v>6.9</v>
      </c>
    </row>
    <row r="24" spans="2:9" x14ac:dyDescent="0.2">
      <c r="B24" s="6"/>
      <c r="C24" s="12" t="s">
        <v>14</v>
      </c>
      <c r="D24" s="8" t="s">
        <v>4</v>
      </c>
      <c r="E24" s="23"/>
      <c r="F24" s="23"/>
      <c r="G24" s="23">
        <f>G4+G9+G14+G19</f>
        <v>404</v>
      </c>
      <c r="H24" s="24"/>
      <c r="I24" s="17"/>
    </row>
    <row r="25" spans="2:9" x14ac:dyDescent="0.2">
      <c r="B25" s="6"/>
      <c r="C25" s="7"/>
      <c r="D25" s="8" t="s">
        <v>30</v>
      </c>
      <c r="E25" s="23"/>
      <c r="F25" s="23"/>
      <c r="G25" s="23">
        <f>G5+G10+G15+G20</f>
        <v>1500</v>
      </c>
      <c r="H25" s="24"/>
      <c r="I25" s="17"/>
    </row>
    <row r="26" spans="2:9" x14ac:dyDescent="0.2">
      <c r="B26" s="6"/>
      <c r="C26" s="7"/>
      <c r="D26" s="8" t="s">
        <v>5</v>
      </c>
      <c r="E26" s="23"/>
      <c r="F26" s="23"/>
      <c r="G26" s="23">
        <f>G6+G11+G16+G21</f>
        <v>5776</v>
      </c>
      <c r="H26" s="24"/>
      <c r="I26" s="17"/>
    </row>
    <row r="27" spans="2:9" ht="13.5" thickBot="1" x14ac:dyDescent="0.25">
      <c r="B27" s="9"/>
      <c r="C27" s="10" t="s">
        <v>18</v>
      </c>
      <c r="D27" s="11"/>
      <c r="E27" s="25"/>
      <c r="F27" s="25"/>
      <c r="G27" s="25">
        <f>G7+G12+G17+G22</f>
        <v>3191</v>
      </c>
      <c r="H27" s="26"/>
      <c r="I27" s="18"/>
    </row>
    <row r="28" spans="2:9" x14ac:dyDescent="0.2">
      <c r="B28" s="15" t="s">
        <v>7</v>
      </c>
      <c r="C28" s="15"/>
      <c r="D28" s="15"/>
      <c r="E28" s="15"/>
      <c r="F28" s="15"/>
      <c r="G28" s="15"/>
      <c r="H28" s="15"/>
      <c r="I28" s="15"/>
    </row>
    <row r="29" spans="2:9" x14ac:dyDescent="0.2">
      <c r="B29" s="15" t="s">
        <v>25</v>
      </c>
      <c r="C29" s="15" t="s">
        <v>16</v>
      </c>
      <c r="D29" s="15"/>
      <c r="E29" s="15"/>
      <c r="F29" s="15"/>
      <c r="G29" s="15"/>
      <c r="H29" s="15"/>
      <c r="I29" s="15"/>
    </row>
    <row r="30" spans="2:9" x14ac:dyDescent="0.2">
      <c r="B30" s="15" t="s">
        <v>20</v>
      </c>
      <c r="C30" s="15" t="s">
        <v>8</v>
      </c>
      <c r="D30" s="15"/>
      <c r="E30" s="15"/>
      <c r="F30" s="15"/>
      <c r="G30" s="15"/>
      <c r="H30" s="15"/>
      <c r="I30" s="15"/>
    </row>
    <row r="31" spans="2:9" x14ac:dyDescent="0.2">
      <c r="B31" s="15" t="s">
        <v>21</v>
      </c>
      <c r="C31" s="15" t="s">
        <v>9</v>
      </c>
      <c r="D31" s="15"/>
      <c r="E31" s="15"/>
      <c r="F31" s="15"/>
      <c r="G31" s="15"/>
      <c r="H31" s="15"/>
      <c r="I31" s="15"/>
    </row>
    <row r="32" spans="2:9" x14ac:dyDescent="0.2">
      <c r="B32" s="15" t="s">
        <v>26</v>
      </c>
      <c r="C32" s="15" t="s">
        <v>10</v>
      </c>
      <c r="D32" s="15"/>
      <c r="E32" s="15"/>
      <c r="F32" s="15"/>
      <c r="G32" s="15"/>
      <c r="H32" s="15"/>
      <c r="I32" s="15"/>
    </row>
    <row r="33" spans="2:10" x14ac:dyDescent="0.2">
      <c r="B33" s="15" t="s">
        <v>27</v>
      </c>
      <c r="C33" s="15" t="s">
        <v>11</v>
      </c>
      <c r="D33" s="15"/>
      <c r="E33" s="15"/>
      <c r="F33" s="15"/>
      <c r="G33" s="15"/>
      <c r="H33" s="15"/>
      <c r="I33" s="15"/>
    </row>
    <row r="34" spans="2:10" x14ac:dyDescent="0.2">
      <c r="B34" s="15" t="s">
        <v>19</v>
      </c>
      <c r="C34" s="15"/>
      <c r="D34" s="15"/>
      <c r="E34" s="15"/>
      <c r="F34" s="15"/>
      <c r="G34" s="15"/>
      <c r="H34" s="15"/>
      <c r="I34" s="15"/>
    </row>
    <row r="35" spans="2:10" x14ac:dyDescent="0.2">
      <c r="B35" s="15"/>
      <c r="E35" s="15"/>
      <c r="F35" s="15"/>
      <c r="G35" s="15"/>
      <c r="H35" s="15"/>
      <c r="I35" s="15"/>
    </row>
    <row r="36" spans="2:10" x14ac:dyDescent="0.2">
      <c r="B36" s="15" t="s">
        <v>17</v>
      </c>
      <c r="C36" s="15" t="s">
        <v>28</v>
      </c>
      <c r="D36" s="15"/>
      <c r="E36" s="15" t="s">
        <v>12</v>
      </c>
      <c r="F36" s="35" t="s">
        <v>32</v>
      </c>
      <c r="G36" s="16">
        <v>2023</v>
      </c>
      <c r="H36" s="15"/>
      <c r="I36" s="15"/>
      <c r="J36" s="32"/>
    </row>
  </sheetData>
  <phoneticPr fontId="0" type="noConversion"/>
  <printOptions gridLinesSet="0"/>
  <pageMargins left="0.57999999999999996" right="0.78740157499999996" top="0.984251969" bottom="0.56000000000000005" header="0.51181102300000003" footer="0.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Arbeitslosenstatistik</vt:lpstr>
      <vt:lpstr>Arbeitslosenstatistik!Print_Area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KREIS  WESEL</dc:creator>
  <cp:lastModifiedBy>Hubweber, Helga</cp:lastModifiedBy>
  <cp:lastPrinted>2023-09-11T07:08:37Z</cp:lastPrinted>
  <dcterms:created xsi:type="dcterms:W3CDTF">2004-02-25T08:02:55Z</dcterms:created>
  <dcterms:modified xsi:type="dcterms:W3CDTF">2023-09-11T07:08:43Z</dcterms:modified>
</cp:coreProperties>
</file>